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FONDO DECENTRATO 2024\"/>
    </mc:Choice>
  </mc:AlternateContent>
  <xr:revisionPtr revIDLastSave="0" documentId="13_ncr:1_{C2E2E2DF-E4C0-4917-97BF-1B11B1D31A6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ostituzione" sheetId="4" r:id="rId1"/>
    <sheet name="Utilizzo" sheetId="2" r:id="rId2"/>
    <sheet name="Dati utili fondo" sheetId="3" state="hidden" r:id="rId3"/>
  </sheets>
  <calcPr calcId="191029" iterateDelta="1E-4"/>
</workbook>
</file>

<file path=xl/calcChain.xml><?xml version="1.0" encoding="utf-8"?>
<calcChain xmlns="http://schemas.openxmlformats.org/spreadsheetml/2006/main">
  <c r="B65" i="4" l="1"/>
  <c r="C4" i="2"/>
  <c r="B32" i="4" l="1"/>
  <c r="B43" i="4" s="1"/>
  <c r="C15" i="2"/>
  <c r="C29" i="2" l="1"/>
  <c r="C30" i="2" s="1"/>
  <c r="C32" i="2" s="1"/>
</calcChain>
</file>

<file path=xl/sharedStrings.xml><?xml version="1.0" encoding="utf-8"?>
<sst xmlns="http://schemas.openxmlformats.org/spreadsheetml/2006/main" count="174" uniqueCount="131">
  <si>
    <t>2023</t>
  </si>
  <si>
    <t>RISORSE FISSE AVENTI CARATTERE DI CERTEZZA E STABILITÀ</t>
  </si>
  <si>
    <t>Risorse storiche</t>
  </si>
  <si>
    <t>Totale Risorse storiche - Unico importo consolidato art. 67 c. 1 CCNL 22.05.2018 (A)</t>
  </si>
  <si>
    <t>11.575,00</t>
  </si>
  <si>
    <t>Incrementi stabili soggetti al limite</t>
  </si>
  <si>
    <t>Totale incrementi stabili (a)</t>
  </si>
  <si>
    <t>0,00</t>
  </si>
  <si>
    <t>Incrementi con carattere di certezza e stabilità NON soggetti al limite</t>
  </si>
  <si>
    <t>Art. 67 c. 2 lett. b) CCNL 2018 - Rivalutazione delle PEO</t>
  </si>
  <si>
    <t>407,42</t>
  </si>
  <si>
    <t>Art. 67 c. 2 lett. a) CCNL 2018 – Incremento € 83,20 per dipendente, a valere dal 2019</t>
  </si>
  <si>
    <t>249,60</t>
  </si>
  <si>
    <t>Art. 79 c. 1 lett. b) CCNL 2022 – Incremento € 84,50 per dipendente, a valere dal 2021</t>
  </si>
  <si>
    <t>253,50</t>
  </si>
  <si>
    <t>Art. 79 c. 1 lett. d) CCNL 2022 - Rivalutazione delle PEO</t>
  </si>
  <si>
    <t>462,80</t>
  </si>
  <si>
    <t>1.373,32</t>
  </si>
  <si>
    <t>DECURTAZIONI – a detrarre</t>
  </si>
  <si>
    <t>Totale decurtazioni parte stabile (c)</t>
  </si>
  <si>
    <t>Totale risorse fisse aventi carattere di certezza e stabilità SOGGETTE al limite (A+a-c)</t>
  </si>
  <si>
    <t>I – TOTALE RISORSE FISSE AVENTI CARATTERE DI CERTEZZA E STABILITÀ (A+a+b-c)</t>
  </si>
  <si>
    <t>12.948,32</t>
  </si>
  <si>
    <t>RISORSE VARIABILI</t>
  </si>
  <si>
    <t>Risorse variabili sottoposte al limite</t>
  </si>
  <si>
    <t>Totale voci variabili  sottoposte al limite (d)</t>
  </si>
  <si>
    <t>Decurtazioni risorse variabili sottoposte al limite</t>
  </si>
  <si>
    <t>Totale decurtazioni parte variabile sottoposte al limite</t>
  </si>
  <si>
    <t>Risorse variabili NON sottoposte al limite</t>
  </si>
  <si>
    <t>Totale Voci Variabili  NON sottoposte al limite (e)</t>
  </si>
  <si>
    <t>851,34</t>
  </si>
  <si>
    <t>II – TOTALE RISORSE VARIABILI (d+e)</t>
  </si>
  <si>
    <t>III - TOTALE RISORSE FONDO PRIMA DELLE DECURTAZIONI (I+II)</t>
  </si>
  <si>
    <t>13.799,66</t>
  </si>
  <si>
    <t>DECURTAZIONI ANNI PRECEDENTI</t>
  </si>
  <si>
    <t>Decurtazioni ai sensi dell'art. 9 c. 2 bis secondo periodo L. 122/2010</t>
  </si>
  <si>
    <t>Decurtazioni totali operate nel 2016 per cessazioni e rispetto limite 2015</t>
  </si>
  <si>
    <t>Decurtazioni operate nel 2016 (cessazione e rispetto limite 2015) -  (g)</t>
  </si>
  <si>
    <t>Decurtazioni per rispetto limite</t>
  </si>
  <si>
    <t xml:space="preserve"> V – TOTALE FONDO DECURTATO INCLUSE LE SOMME NON SOTTOPOSTE AL LIMITE (IV+e+b)</t>
  </si>
  <si>
    <t>FONDO STRAORDINARIO -  Art. 14 c. 1 CCNL 1.4.1999</t>
  </si>
  <si>
    <t>Fondo straordinario  stanziato</t>
  </si>
  <si>
    <t>Fondo straordinario  erogato</t>
  </si>
  <si>
    <t>TOTALE SALARIO ACCESSORIO per rispetto tetto art. 23 c. 2 del D.Lgs 75/2017</t>
  </si>
  <si>
    <t>RISORSE ANNO DI RIFERIMENTO: 2016</t>
  </si>
  <si>
    <t>Fondo complessivo risorse decentrate soggette al limite</t>
  </si>
  <si>
    <t>Indennità di Posizione e risultato PO</t>
  </si>
  <si>
    <t>15.400,00</t>
  </si>
  <si>
    <t>TOTALE TRATTAMENTO ACCESSORIO SOGGETTO AL LIMITE ART. 23 C. 2 D.LGS 75/2017</t>
  </si>
  <si>
    <t>26.975,00</t>
  </si>
  <si>
    <t>TOTALE TRATTAMENTO ACCESSORIO SOGGETTO AL LIMITE ART. 23 C. 2 D.LGS 75/2017 COMPRESO Quota integrazione EQ finanziate dalla rinuncia delle capacità assunzionali (Incremento Art. 11-bis comma 2 D.L. 135/2018) e Quota art. 33 del DL 34/2019 e Art. 79 c. 3 CCNL 2022</t>
  </si>
  <si>
    <t>27.727,62</t>
  </si>
  <si>
    <t>752,62</t>
  </si>
  <si>
    <t>RISPETTO DEL LIMITE TRATTAMENTO ACCESSORIO COMPRESO Quota integrazione EQ finanziate dalla rinuncia delle capacità assunzionali (Incremento Art. 11-bis comma 2 D.L. 135/2018) e Quota art. 33 del DL 34/2019 e Art. 79 c. 3 CCNL 2022</t>
  </si>
  <si>
    <t>OK</t>
  </si>
  <si>
    <t>UTILIZZO FONDO</t>
  </si>
  <si>
    <t xml:space="preserve"> V- TOTALE FONDO DECURTATO INCLUSE LE SOMME NON SOTTOPOSTE AL LIMITE (B+C)</t>
  </si>
  <si>
    <t>TOTALE RISORSE FISSE AVENTI CARATTERE DI CERTEZZA DOPO LE DECURTAZIONI (B)</t>
  </si>
  <si>
    <t>TOTALE RISORSE VARIABILI TOLTE LE DECURTAZIONI INCLUSE LE SOMME NON SOTTOPOSTE A BLOCCO ( C)</t>
  </si>
  <si>
    <t>UTILIZZO FONDO PARTE STABILE</t>
  </si>
  <si>
    <t>9.616,38</t>
  </si>
  <si>
    <t>1.126,80</t>
  </si>
  <si>
    <t>Totale utilizzo risorse stabili (D)</t>
  </si>
  <si>
    <t>10.743,18</t>
  </si>
  <si>
    <t>SOMME STABILI ANCORA DISPONIBILI ALLA CONTRATTAZIONE (E=B-D)</t>
  </si>
  <si>
    <t>Totale utilizzo progressioni</t>
  </si>
  <si>
    <t>DESTINAZIONI REGOLATE IN SEDE DI CONTRATTAZIONE INTEGRATIVA</t>
  </si>
  <si>
    <t>Premi collegati alla performance organizzativa – art. 80 c. 2 lett. a) CCNL 2022</t>
  </si>
  <si>
    <t>VI - TOTALE GENERALE UTILIZZO (D+H)</t>
  </si>
  <si>
    <t>VII- RISORSE ANCORA DISPONIBILI A SEGUITO DI UTILIZZO (V-VI)</t>
  </si>
  <si>
    <t>INFORMAZIONI UTILI PER CALCOLARE LE DECURTAZIONI</t>
  </si>
  <si>
    <t>ANNO 2016</t>
  </si>
  <si>
    <t>FONDO STABILE 2016</t>
  </si>
  <si>
    <t>FONDO VARIABILE 2016 sottoposto al limite</t>
  </si>
  <si>
    <t>Decurtazioni parte stabile ai sensi dell'art. 9 C. 2 bis secondo periodo L. 122/2010 (decurtazione operata nel 2014)</t>
  </si>
  <si>
    <t>Decurtazioni parte variabile ai sensi dell'art. 9 C. 2 bis secondo periodo L. 122/2010 (decurtazione operata nel 2014)</t>
  </si>
  <si>
    <t>Decurtazioni PARTE STABILE operate nel 2016 per cessazioni e rispetto limite 2015</t>
  </si>
  <si>
    <t>Decurtazioni PARTE variabile operate nel 2016 per cessazioni e rispetto limite 2015</t>
  </si>
  <si>
    <t>% di decurtazione per rispetto limite 2016 da imputare sulle risorse stabili</t>
  </si>
  <si>
    <t>100,00</t>
  </si>
  <si>
    <t>% di decurtazione per rispetto limite 2016 da imputare sulle risorse variabili</t>
  </si>
  <si>
    <t>N. Dipendenti al 31.12.2018</t>
  </si>
  <si>
    <t>2,00</t>
  </si>
  <si>
    <t>N. Dipendenti in servizio nell'anno</t>
  </si>
  <si>
    <t xml:space="preserve"> Art. 33 c. 2 DL 34/2019 - Quota di incremento valore medio procapite del trattamento accessorio rispetto al 2018 (Complessiva: fondo risorse decentrate e fondo PO)</t>
  </si>
  <si>
    <t>DI SEGUITO VENGONO RIPORTATI I VALORI TEORICI DEL FONDO 2016 ADEGUATI IN CASO DI “TRAVASO” TRA FONDO STRAORDINARIO/FONDO P.O. E FONDO PRODUTTIVITA'</t>
  </si>
  <si>
    <r>
      <rPr>
        <sz val="16"/>
        <color theme="1"/>
        <rFont val="Liberation Sans"/>
      </rPr>
      <t xml:space="preserve">TOTALE FONDO STABILE 2016 DOPO LE DECURTAZIONI OPERATE NEL PERIODO 2011/2014 E NEL 2016 </t>
    </r>
    <r>
      <rPr>
        <b/>
        <sz val="16"/>
        <color theme="1"/>
        <rFont val="Liberation Sans"/>
      </rPr>
      <t>E ADEGUATO AL DL 34/2019</t>
    </r>
  </si>
  <si>
    <t>TOTALE FONDO STABILE 2016 DOPO LE DECURTAZIONI OPERATE NEL PERIODO 2011/2014  E NEL 2016 E ADEGUATO AL DL 34/2019  E incrementi TAGLIANDO FONDO STRAORDINARIO  garantendo il rispetto del limite complessivo del salario accessorio E decurtazione TAGLIANDO FONDO TRATTAMENTO ACCESSORIO A FAVORE DEL FONDO EQ</t>
  </si>
  <si>
    <r>
      <t xml:space="preserve">TOTALE FONDO VARIABILE 2016 sottoposto al limite DOPO LE DECURTAZIONI OPERATE NEL PERIODO 2011/2014 E NEL 2016 </t>
    </r>
    <r>
      <rPr>
        <b/>
        <sz val="16"/>
        <color rgb="FF000000"/>
        <rFont val="Liberation Sans"/>
      </rPr>
      <t>E ADEGUATO AL DL 34/2019</t>
    </r>
  </si>
  <si>
    <r>
      <rPr>
        <sz val="16"/>
        <color theme="1"/>
        <rFont val="Liberation Sans"/>
      </rPr>
      <t xml:space="preserve">TOTALE FONDO VARIABILE 2016 sottoposto al limite DOPO LE DECURTAZIONI OPERATE NEL PERIODO 2011/2014 E NEL 2016 </t>
    </r>
    <r>
      <rPr>
        <b/>
        <sz val="16"/>
        <color theme="1"/>
        <rFont val="Liberation Sans"/>
      </rPr>
      <t>E ADEGUATO AL DL 34/2019 E INCREMENTI TAGLIANDO EQ garantendo il rispetto del limite complessivo del salario accessorio</t>
    </r>
  </si>
  <si>
    <t>TOTALE FONDO 2016 DECURTATO PER RISPETTO LIMITE E ADEGUATO AL DL 34/2019</t>
  </si>
  <si>
    <t>TOTALE FONDO 2016 DECURTATO PER RISPETTO LIMITE E ADEGUATO AL DL 34/2019 E incrementi TAGLIANDO FONDO STRAORDINARIO e/o EQ  garantendo il rispetto del limite complessivo del salario accessorio E decurtazione TAGLIANDO FONDO TRATTAMENTO ACCESSORIO A FAVORE DEL FONDO EQ</t>
  </si>
  <si>
    <t>ANNO CORRENTE</t>
  </si>
  <si>
    <t>TOTALE RISORSE FISSE DELL'ANNO AVENTI CARATTERE DI CERTEZZA DOPO LE DECURTAZIONI OPERATE NEL PERIODO 2011/2014 E NEL 2016</t>
  </si>
  <si>
    <t>TOTALE RISORSE VARIABILI DOPO LE DECURTAZIONI OPERATE NEL PERIODO 2011/2014 E NEL 2016</t>
  </si>
  <si>
    <t>TOTALE FONDO DELL'ANNO  PER RISPETTO LIMITE 2016</t>
  </si>
  <si>
    <t>DECURTAZIONE DOVUTA SULLE RISORSE FISSE AVENTI CARATTERE DI CERTEZZA PER RISPETTO LIMITE</t>
  </si>
  <si>
    <t>DECURTAZIONE DOVUTA SULLE RISORSE VARIABILI PER RISPETTO LIMITE</t>
  </si>
  <si>
    <t>TOTALE RISORSE FISSE AVENTI CARATTERE DI CERTEZZA E STABILITÀ DOPO LA DECURTAZIONE PER RISPETTO LIMITE</t>
  </si>
  <si>
    <t>TOTALE VOCI VARIABILI DOPO LA DECURTAZIONE PER RISPETTO LIMITE</t>
  </si>
  <si>
    <r>
      <rPr>
        <b/>
        <sz val="16"/>
        <color theme="1"/>
        <rFont val="Liberation Sans"/>
      </rPr>
      <t>TOTALE RISORSE FONDO DECURTATO PER RISPETTO LIMITE E ADEGUATO AL DL 34/2019</t>
    </r>
  </si>
  <si>
    <r>
      <rPr>
        <b/>
        <sz val="16"/>
        <color theme="1"/>
        <rFont val="Liberation Sans"/>
      </rPr>
      <t xml:space="preserve">TOTALE FONDO DECURTATO E ADEGUATO AL DL 34/2019, </t>
    </r>
    <r>
      <rPr>
        <b/>
        <sz val="16"/>
        <color rgb="FF000000"/>
        <rFont val="Liberation Sans"/>
      </rPr>
      <t>INCLUSE LE SOMME NON SOTTOPOSTE AL LIMITE</t>
    </r>
  </si>
  <si>
    <t>TOTALE RISORSE STABILI TOLTE LE DECURTAZIONI INCLUSE LE SOMME NON SOTTOPOSTE A BLOCCO</t>
  </si>
  <si>
    <t>TOTALE RISORSE VARIABILI TOLTE LE DECURTAZIONI INCLUSE LE SOMME NON SOTTOPOSTE A BLOCCO</t>
  </si>
  <si>
    <t>Art. 79 c.6 e Art. 17 c.6 CCNL 2022 – INCREMENTO Fondo trattamento accessorio in caso di riduzione delle risorse destinate alla retribuzione di posizione e di risultato delle EQ rispetto al tetto complessivo del salario accessorio art. 23 c. 2 D.Lgs 75/2017</t>
  </si>
  <si>
    <t>Art. 79 c.6  CCNL 2022 – DECURTAZIONE Fondo trattamento accessorio per incremento delle risorse destinate alla retribuzione di posizione e di risultato delle EQ rispetto al tetto complessivo del salario accessorio art. 23 c. 2 D.Lgs 75/2017</t>
  </si>
  <si>
    <r>
      <t xml:space="preserve">Quota integrazione </t>
    </r>
    <r>
      <rPr>
        <sz val="10"/>
        <color rgb="FF000000"/>
        <rFont val="Liberation Sans"/>
      </rPr>
      <t>EQ</t>
    </r>
    <r>
      <rPr>
        <sz val="12"/>
        <color theme="1"/>
        <rFont val="Tahoma"/>
        <family val="2"/>
      </rPr>
      <t xml:space="preserve"> finanziate dalla rinuncia delle capacità assunzionali (Incremento Art. 11-bis comma 2 D.L. 135/2018)</t>
    </r>
  </si>
  <si>
    <t>Preventivo</t>
  </si>
  <si>
    <t>2024</t>
  </si>
  <si>
    <t>Art. 79 c. 3 CCNL 2022 – Incremento 0,22 MONTE SALARI 2018 - Incremento da ripartire in maniera proporzionale tra po e “fondo” sulla base degli importi relativi all’anno 2021. RIFERITO ALL'ANNO 2024</t>
  </si>
  <si>
    <t>Fondo Straordinario 2016</t>
  </si>
  <si>
    <t>Indennità di Posizione e risultato DIRIGENTI 2016</t>
  </si>
  <si>
    <t>RISORSE ANNO DI RIFERIMENTO: 2024</t>
  </si>
  <si>
    <t>Indennità di Posizione e risultato DIRIGENTI anno corrente</t>
  </si>
  <si>
    <r>
      <t>Totale inc</t>
    </r>
    <r>
      <rPr>
        <b/>
        <sz val="10"/>
        <color rgb="FF000000"/>
        <rFont val="Times New Roman"/>
        <family val="1"/>
      </rPr>
      <t>rementi stabili non soggetti al limite (b)</t>
    </r>
  </si>
  <si>
    <r>
      <t xml:space="preserve">Decurtazioni operate nel 2014 (cessazione e rispetto limite - periodo 2011/2014) - </t>
    </r>
    <r>
      <rPr>
        <b/>
        <sz val="10"/>
        <color rgb="FF000000"/>
        <rFont val="Times New Roman"/>
        <family val="1"/>
      </rPr>
      <t>(f)</t>
    </r>
  </si>
  <si>
    <r>
      <t xml:space="preserve">Decurtazione dovuta per rispetto limite 2016 </t>
    </r>
    <r>
      <rPr>
        <b/>
        <sz val="10"/>
        <color theme="1"/>
        <rFont val="Times New Roman"/>
        <family val="1"/>
      </rPr>
      <t>(h)</t>
    </r>
  </si>
  <si>
    <r>
      <t xml:space="preserve">IV – TOTALE RISORSE </t>
    </r>
    <r>
      <rPr>
        <sz val="10"/>
        <color rgb="FF000000"/>
        <rFont val="Times New Roman"/>
        <family val="1"/>
      </rPr>
      <t>FONDO SOGGETTO AL LIMITE DOPO LE DECURTAZIONI (A+a-c+d-f-g-h)</t>
    </r>
  </si>
  <si>
    <r>
      <rPr>
        <b/>
        <sz val="10"/>
        <color theme="1"/>
        <rFont val="Times New Roman"/>
        <family val="1"/>
      </rPr>
      <t>Progressioni economiche STORICHE</t>
    </r>
  </si>
  <si>
    <r>
      <rPr>
        <b/>
        <sz val="10"/>
        <color theme="1"/>
        <rFont val="Times New Roman"/>
        <family val="1"/>
      </rPr>
      <t>Indennità di comparto</t>
    </r>
    <r>
      <rPr>
        <sz val="10"/>
        <color theme="1"/>
        <rFont val="Times New Roman"/>
        <family val="1"/>
      </rPr>
      <t xml:space="preserve"> art. 33 CCNL 22.01.04, quota a carico fondo</t>
    </r>
  </si>
  <si>
    <r>
      <rPr>
        <b/>
        <sz val="10"/>
        <color theme="1"/>
        <rFont val="Times New Roman"/>
        <family val="1"/>
      </rPr>
      <t>Turno</t>
    </r>
    <r>
      <rPr>
        <sz val="10"/>
        <color rgb="FF000000"/>
        <rFont val="Times New Roman"/>
        <family val="1"/>
      </rPr>
      <t xml:space="preserve"> - art. 30 CCNL 2022</t>
    </r>
  </si>
  <si>
    <r>
      <t xml:space="preserve">Indennità condizioni di lavoro Art. 80 c. 2 lett. c) CCNL 2022 </t>
    </r>
    <r>
      <rPr>
        <sz val="10"/>
        <color theme="1"/>
        <rFont val="Times New Roman"/>
        <family val="1"/>
      </rPr>
      <t>(Maneggio valori, attività disagiate e esposte a rischi)</t>
    </r>
  </si>
  <si>
    <r>
      <t>Indennità di</t>
    </r>
    <r>
      <rPr>
        <b/>
        <sz val="10"/>
        <color theme="1"/>
        <rFont val="Times New Roman"/>
        <family val="1"/>
      </rPr>
      <t xml:space="preserve"> servizio esterno</t>
    </r>
    <r>
      <rPr>
        <sz val="10"/>
        <color rgb="FF000000"/>
        <rFont val="Times New Roman"/>
        <family val="1"/>
      </rPr>
      <t xml:space="preserve"> – art. 100 CCNL 2022 (Vigilanza)</t>
    </r>
  </si>
  <si>
    <r>
      <t xml:space="preserve">Indennità di </t>
    </r>
    <r>
      <rPr>
        <b/>
        <sz val="10"/>
        <color theme="1"/>
        <rFont val="Times New Roman"/>
        <family val="1"/>
      </rPr>
      <t>funzione</t>
    </r>
    <r>
      <rPr>
        <sz val="10"/>
        <color rgb="FF000000"/>
        <rFont val="Times New Roman"/>
        <family val="1"/>
      </rPr>
      <t xml:space="preserve"> – Art. 97 CCNL 2022 (Vigilanza)</t>
    </r>
  </si>
  <si>
    <r>
      <rPr>
        <sz val="10"/>
        <color theme="1"/>
        <rFont val="Times New Roman"/>
        <family val="1"/>
      </rPr>
      <t>Indennità di</t>
    </r>
    <r>
      <rPr>
        <b/>
        <sz val="10"/>
        <color theme="1"/>
        <rFont val="Times New Roman"/>
        <family val="1"/>
      </rPr>
      <t xml:space="preserve"> Reperibilità </t>
    </r>
    <r>
      <rPr>
        <sz val="10"/>
        <color theme="1"/>
        <rFont val="Times New Roman"/>
        <family val="1"/>
      </rPr>
      <t>art. 24 CCNL 2018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specificatamente contrattata nel CCDI dell'anno</t>
    </r>
  </si>
  <si>
    <r>
      <rPr>
        <sz val="10"/>
        <color theme="1"/>
        <rFont val="Times New Roman"/>
        <family val="1"/>
      </rPr>
      <t xml:space="preserve">Indennità </t>
    </r>
    <r>
      <rPr>
        <b/>
        <sz val="10"/>
        <color rgb="FF000000"/>
        <rFont val="Times New Roman"/>
        <family val="1"/>
      </rPr>
      <t xml:space="preserve">Specifiche Responsabilità </t>
    </r>
    <r>
      <rPr>
        <sz val="10"/>
        <color theme="1"/>
        <rFont val="Times New Roman"/>
        <family val="1"/>
      </rPr>
      <t>art. 84 CCNL 2022 (ex art. 17 lett. f e lett.i)</t>
    </r>
  </si>
  <si>
    <r>
      <rPr>
        <sz val="10"/>
        <color theme="1"/>
        <rFont val="Times New Roman"/>
        <family val="1"/>
      </rPr>
      <t xml:space="preserve">Premi collegati alla </t>
    </r>
    <r>
      <rPr>
        <b/>
        <sz val="10"/>
        <color rgb="FF000000"/>
        <rFont val="Times New Roman"/>
        <family val="1"/>
      </rPr>
      <t xml:space="preserve">performance individuale </t>
    </r>
    <r>
      <rPr>
        <sz val="10"/>
        <color theme="1"/>
        <rFont val="Times New Roman"/>
        <family val="1"/>
      </rPr>
      <t>- art. 80 c. 2 lett. b) CCNL 2022 contrattate nel CCDI dell'anno</t>
    </r>
  </si>
  <si>
    <t>COMUNE DI SAN ZENONE AL PO</t>
  </si>
  <si>
    <r>
      <t>Totale utilizzo altre indennit</t>
    </r>
    <r>
      <rPr>
        <sz val="10"/>
        <color theme="1"/>
        <rFont val="Times New Roman"/>
        <family val="1"/>
      </rPr>
      <t>à</t>
    </r>
    <r>
      <rPr>
        <b/>
        <sz val="10"/>
        <color theme="1"/>
        <rFont val="Times New Roman"/>
        <family val="1"/>
      </rPr>
      <t xml:space="preserve"> (H)</t>
    </r>
  </si>
  <si>
    <t xml:space="preserve">Indennità di Posizione e risultato EQ anno corrente </t>
  </si>
  <si>
    <t xml:space="preserve"> Quota integrazione EQ finanziate da 0,22 MONTE SALARI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</si>
</sst>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&quot;-&quot;#,##0.00&quot; &quot;"/>
    <numFmt numFmtId="165" formatCode="#,##0&quot; &quot;;#,##0&quot; &quot;;&quot;- &quot;;@&quot; &quot;"/>
    <numFmt numFmtId="166" formatCode="[$€-410]&quot; &quot;#,##0.00;[Red]&quot;-&quot;[$€-410]&quot; &quot;#,##0.00"/>
  </numFmts>
  <fonts count="35">
    <font>
      <sz val="10"/>
      <color theme="1"/>
      <name val="Liberation Sans"/>
    </font>
    <font>
      <sz val="10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i/>
      <sz val="16"/>
      <color theme="1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0"/>
      <color theme="1"/>
      <name val="Tahoma"/>
      <family val="2"/>
    </font>
    <font>
      <sz val="11"/>
      <color theme="1"/>
      <name val="Calibri"/>
      <family val="2"/>
    </font>
    <font>
      <b/>
      <sz val="10"/>
      <color theme="1"/>
      <name val="Liberation Sans"/>
    </font>
    <font>
      <sz val="10"/>
      <color rgb="FF000000"/>
      <name val="Liberation Sans"/>
    </font>
    <font>
      <b/>
      <sz val="16"/>
      <color theme="1"/>
      <name val="Liberation Sans"/>
    </font>
    <font>
      <sz val="12"/>
      <color rgb="FF000000"/>
      <name val="Tahoma"/>
      <family val="2"/>
    </font>
    <font>
      <sz val="10"/>
      <color rgb="FFFF3333"/>
      <name val="Liberation Sans"/>
    </font>
    <font>
      <sz val="16"/>
      <color theme="1"/>
      <name val="Liberation Sans"/>
    </font>
    <font>
      <sz val="12"/>
      <color theme="1"/>
      <name val="Tahoma"/>
      <family val="2"/>
    </font>
    <font>
      <sz val="14"/>
      <color rgb="FF000000"/>
      <name val="Liberation Sans"/>
    </font>
    <font>
      <sz val="16"/>
      <color rgb="FF000000"/>
      <name val="Liberation Sans"/>
    </font>
    <font>
      <sz val="10"/>
      <color theme="1"/>
      <name val="Liberation Serif"/>
    </font>
    <font>
      <b/>
      <sz val="16"/>
      <color rgb="FF000000"/>
      <name val="Liberation Sans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6E6FF"/>
        <bgColor rgb="FFE6E6FF"/>
      </patternFill>
    </fill>
    <fill>
      <patternFill patternType="solid">
        <fgColor rgb="FFFFFFFF"/>
        <bgColor rgb="FFFFFFFF"/>
      </patternFill>
    </fill>
    <fill>
      <patternFill patternType="solid">
        <fgColor rgb="FF99FFCC"/>
        <bgColor rgb="FF99FFCC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5" fontId="1" fillId="0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166" fontId="14" fillId="0" borderId="0"/>
    <xf numFmtId="0" fontId="1" fillId="0" borderId="0"/>
    <xf numFmtId="0" fontId="1" fillId="0" borderId="0"/>
    <xf numFmtId="0" fontId="4" fillId="0" borderId="0"/>
  </cellStyleXfs>
  <cellXfs count="94">
    <xf numFmtId="0" fontId="0" fillId="0" borderId="0" xfId="0"/>
    <xf numFmtId="0" fontId="15" fillId="0" borderId="0" xfId="0" applyFont="1"/>
    <xf numFmtId="0" fontId="19" fillId="8" borderId="2" xfId="0" applyFont="1" applyFill="1" applyBorder="1" applyAlignment="1">
      <alignment wrapText="1"/>
    </xf>
    <xf numFmtId="0" fontId="20" fillId="8" borderId="2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/>
    </xf>
    <xf numFmtId="0" fontId="0" fillId="0" borderId="2" xfId="0" applyBorder="1"/>
    <xf numFmtId="4" fontId="15" fillId="0" borderId="2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8" borderId="0" xfId="0" applyFont="1" applyFill="1" applyAlignment="1">
      <alignment horizontal="center"/>
    </xf>
    <xf numFmtId="0" fontId="0" fillId="8" borderId="0" xfId="0" applyFill="1"/>
    <xf numFmtId="0" fontId="21" fillId="0" borderId="0" xfId="0" applyFont="1"/>
    <xf numFmtId="0" fontId="22" fillId="8" borderId="2" xfId="0" applyFont="1" applyFill="1" applyBorder="1" applyAlignment="1">
      <alignment wrapText="1"/>
    </xf>
    <xf numFmtId="0" fontId="23" fillId="8" borderId="2" xfId="0" applyFont="1" applyFill="1" applyBorder="1" applyAlignment="1">
      <alignment horizontal="left" vertical="center" wrapText="1"/>
    </xf>
    <xf numFmtId="0" fontId="24" fillId="0" borderId="0" xfId="0" applyFont="1"/>
    <xf numFmtId="0" fontId="22" fillId="0" borderId="2" xfId="0" applyFont="1" applyBorder="1" applyAlignment="1">
      <alignment wrapText="1"/>
    </xf>
    <xf numFmtId="0" fontId="25" fillId="8" borderId="2" xfId="0" applyFont="1" applyFill="1" applyBorder="1" applyAlignment="1">
      <alignment wrapText="1"/>
    </xf>
    <xf numFmtId="0" fontId="26" fillId="0" borderId="0" xfId="0" applyFont="1" applyAlignment="1">
      <alignment wrapText="1"/>
    </xf>
    <xf numFmtId="0" fontId="27" fillId="8" borderId="2" xfId="0" applyFont="1" applyFill="1" applyBorder="1" applyAlignment="1">
      <alignment wrapText="1"/>
    </xf>
    <xf numFmtId="0" fontId="17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9" fillId="0" borderId="2" xfId="0" applyFont="1" applyBorder="1" applyAlignment="1">
      <alignment wrapText="1"/>
    </xf>
    <xf numFmtId="0" fontId="22" fillId="9" borderId="2" xfId="0" applyFont="1" applyFill="1" applyBorder="1" applyAlignment="1">
      <alignment wrapText="1"/>
    </xf>
    <xf numFmtId="0" fontId="16" fillId="0" borderId="0" xfId="0" applyFont="1"/>
    <xf numFmtId="0" fontId="27" fillId="7" borderId="2" xfId="0" applyFont="1" applyFill="1" applyBorder="1" applyAlignment="1">
      <alignment wrapText="1"/>
    </xf>
    <xf numFmtId="0" fontId="27" fillId="7" borderId="2" xfId="0" applyFont="1" applyFill="1" applyBorder="1" applyAlignment="1">
      <alignment horizontal="center" wrapText="1"/>
    </xf>
    <xf numFmtId="0" fontId="30" fillId="0" borderId="2" xfId="0" applyFont="1" applyBorder="1" applyAlignment="1">
      <alignment horizontal="center"/>
    </xf>
    <xf numFmtId="0" fontId="29" fillId="0" borderId="2" xfId="0" applyFont="1" applyBorder="1" applyAlignment="1">
      <alignment horizontal="justify" wrapText="1"/>
    </xf>
    <xf numFmtId="0" fontId="30" fillId="0" borderId="2" xfId="0" applyFont="1" applyBorder="1" applyAlignment="1">
      <alignment horizontal="left" vertical="top" wrapText="1"/>
    </xf>
    <xf numFmtId="4" fontId="30" fillId="0" borderId="2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4" fontId="29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justify" wrapText="1"/>
    </xf>
    <xf numFmtId="0" fontId="32" fillId="10" borderId="2" xfId="0" applyFont="1" applyFill="1" applyBorder="1" applyAlignment="1">
      <alignment horizontal="justify" wrapText="1"/>
    </xf>
    <xf numFmtId="0" fontId="33" fillId="0" borderId="2" xfId="0" applyFont="1" applyBorder="1" applyAlignment="1">
      <alignment horizontal="left" vertical="top" wrapText="1"/>
    </xf>
    <xf numFmtId="0" fontId="30" fillId="7" borderId="2" xfId="0" applyFont="1" applyFill="1" applyBorder="1" applyAlignment="1">
      <alignment horizontal="center" vertical="center" wrapText="1"/>
    </xf>
    <xf numFmtId="164" fontId="30" fillId="7" borderId="2" xfId="7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164" fontId="30" fillId="0" borderId="2" xfId="7" applyNumberFormat="1" applyFont="1" applyBorder="1" applyAlignment="1">
      <alignment horizontal="center" vertical="center" wrapText="1"/>
    </xf>
    <xf numFmtId="164" fontId="30" fillId="0" borderId="3" xfId="7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wrapText="1"/>
    </xf>
    <xf numFmtId="4" fontId="30" fillId="0" borderId="5" xfId="0" applyNumberFormat="1" applyFont="1" applyBorder="1" applyAlignment="1">
      <alignment horizontal="center" vertical="center" wrapText="1"/>
    </xf>
    <xf numFmtId="4" fontId="30" fillId="0" borderId="5" xfId="7" applyNumberFormat="1" applyFont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4" fontId="30" fillId="0" borderId="0" xfId="7" applyNumberFormat="1" applyFont="1" applyAlignment="1">
      <alignment horizontal="center" vertical="center" wrapText="1"/>
    </xf>
    <xf numFmtId="0" fontId="29" fillId="10" borderId="2" xfId="0" applyFont="1" applyFill="1" applyBorder="1" applyAlignment="1">
      <alignment wrapText="1"/>
    </xf>
    <xf numFmtId="0" fontId="30" fillId="0" borderId="6" xfId="0" applyFont="1" applyBorder="1" applyAlignment="1">
      <alignment horizontal="center" wrapText="1"/>
    </xf>
    <xf numFmtId="0" fontId="30" fillId="7" borderId="2" xfId="0" applyFont="1" applyFill="1" applyBorder="1" applyAlignment="1">
      <alignment wrapText="1"/>
    </xf>
    <xf numFmtId="0" fontId="30" fillId="7" borderId="6" xfId="0" applyFont="1" applyFill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3" fillId="7" borderId="2" xfId="0" applyFont="1" applyFill="1" applyBorder="1" applyAlignment="1">
      <alignment wrapText="1"/>
    </xf>
    <xf numFmtId="0" fontId="29" fillId="0" borderId="0" xfId="0" applyFont="1"/>
    <xf numFmtId="0" fontId="30" fillId="0" borderId="2" xfId="0" applyFont="1" applyBorder="1" applyAlignment="1">
      <alignment horizontal="center" vertical="top" wrapText="1"/>
    </xf>
    <xf numFmtId="4" fontId="29" fillId="0" borderId="2" xfId="0" applyNumberFormat="1" applyFont="1" applyBorder="1" applyAlignment="1">
      <alignment horizontal="center"/>
    </xf>
    <xf numFmtId="0" fontId="29" fillId="0" borderId="2" xfId="0" applyFont="1" applyBorder="1" applyAlignment="1" applyProtection="1">
      <alignment vertical="center" wrapText="1"/>
      <protection locked="0"/>
    </xf>
    <xf numFmtId="4" fontId="29" fillId="0" borderId="2" xfId="7" applyNumberFormat="1" applyFont="1" applyBorder="1" applyAlignment="1" applyProtection="1">
      <alignment horizontal="center" vertical="center"/>
      <protection locked="0"/>
    </xf>
    <xf numFmtId="0" fontId="30" fillId="4" borderId="2" xfId="0" applyFont="1" applyFill="1" applyBorder="1" applyAlignment="1" applyProtection="1">
      <alignment vertical="center" wrapText="1"/>
      <protection locked="0"/>
    </xf>
    <xf numFmtId="4" fontId="29" fillId="4" borderId="2" xfId="0" applyNumberFormat="1" applyFont="1" applyFill="1" applyBorder="1" applyAlignment="1">
      <alignment horizontal="center" vertical="center"/>
    </xf>
    <xf numFmtId="4" fontId="3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30" fillId="7" borderId="2" xfId="7" applyNumberFormat="1" applyFont="1" applyFill="1" applyBorder="1" applyAlignment="1" applyProtection="1">
      <alignment horizontal="center" vertical="center"/>
      <protection locked="0"/>
    </xf>
    <xf numFmtId="4" fontId="31" fillId="0" borderId="2" xfId="7" applyNumberFormat="1" applyFont="1" applyBorder="1" applyAlignment="1" applyProtection="1">
      <alignment horizontal="center" vertical="center" wrapText="1"/>
      <protection locked="0"/>
    </xf>
    <xf numFmtId="4" fontId="30" fillId="0" borderId="2" xfId="7" applyNumberFormat="1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justify" vertical="center" wrapText="1"/>
      <protection locked="0"/>
    </xf>
    <xf numFmtId="0" fontId="33" fillId="0" borderId="2" xfId="0" applyFont="1" applyBorder="1" applyAlignment="1" applyProtection="1">
      <alignment horizontal="justify" vertical="center" wrapText="1"/>
      <protection locked="0"/>
    </xf>
    <xf numFmtId="0" fontId="32" fillId="0" borderId="2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justify" vertical="center" wrapText="1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4" fontId="31" fillId="0" borderId="2" xfId="7" applyNumberFormat="1" applyFont="1" applyBorder="1" applyAlignment="1" applyProtection="1">
      <alignment horizontal="center" vertical="center"/>
      <protection locked="0"/>
    </xf>
    <xf numFmtId="4" fontId="30" fillId="0" borderId="2" xfId="0" applyNumberFormat="1" applyFont="1" applyBorder="1" applyAlignment="1">
      <alignment horizontal="center" wrapText="1"/>
    </xf>
    <xf numFmtId="0" fontId="30" fillId="0" borderId="2" xfId="0" applyFont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left" vertical="center" wrapText="1"/>
    </xf>
    <xf numFmtId="4" fontId="34" fillId="0" borderId="2" xfId="7" applyNumberFormat="1" applyFont="1" applyBorder="1" applyAlignment="1" applyProtection="1">
      <alignment horizontal="center" vertical="center" wrapText="1" shrinkToFit="1"/>
      <protection locked="0"/>
    </xf>
    <xf numFmtId="0" fontId="30" fillId="8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0" fillId="7" borderId="2" xfId="0" applyFont="1" applyFill="1" applyBorder="1" applyAlignment="1" applyProtection="1">
      <alignment horizontal="center" vertical="center" wrapText="1"/>
      <protection locked="0"/>
    </xf>
    <xf numFmtId="4" fontId="30" fillId="7" borderId="2" xfId="7" applyNumberFormat="1" applyFont="1" applyFill="1" applyBorder="1" applyAlignment="1" applyProtection="1">
      <alignment horizontal="center" vertical="center" wrapText="1"/>
      <protection locked="0"/>
    </xf>
    <xf numFmtId="4" fontId="30" fillId="0" borderId="2" xfId="7" applyNumberFormat="1" applyFont="1" applyBorder="1" applyAlignment="1" applyProtection="1">
      <alignment horizontal="center" vertical="center" wrapText="1"/>
      <protection locked="0"/>
    </xf>
    <xf numFmtId="0" fontId="30" fillId="11" borderId="2" xfId="0" applyFont="1" applyFill="1" applyBorder="1" applyAlignment="1" applyProtection="1">
      <alignment horizontal="center" vertical="center"/>
      <protection locked="0"/>
    </xf>
    <xf numFmtId="4" fontId="30" fillId="11" borderId="2" xfId="7" applyNumberFormat="1" applyFont="1" applyFill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/>
    </xf>
    <xf numFmtId="4" fontId="0" fillId="0" borderId="0" xfId="0" applyNumberFormat="1"/>
    <xf numFmtId="0" fontId="29" fillId="8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9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/>
    </xf>
    <xf numFmtId="0" fontId="29" fillId="0" borderId="2" xfId="0" applyFont="1" applyBorder="1"/>
    <xf numFmtId="0" fontId="30" fillId="0" borderId="2" xfId="0" applyFont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wrapText="1"/>
    </xf>
    <xf numFmtId="0" fontId="30" fillId="9" borderId="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/>
    <xf numFmtId="0" fontId="19" fillId="0" borderId="2" xfId="0" applyFont="1" applyBorder="1" applyAlignment="1">
      <alignment horizontal="center" vertical="center" wrapText="1"/>
    </xf>
    <xf numFmtId="4" fontId="0" fillId="0" borderId="0" xfId="0" applyNumberFormat="1" applyFill="1"/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Comma_0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e" xfId="0" builtinId="0" customBuiltin="1"/>
    <cellStyle name="Note" xfId="15" xr:uid="{00000000-0005-0000-0000-00000F000000}"/>
    <cellStyle name="Result" xfId="16" xr:uid="{00000000-0005-0000-0000-000010000000}"/>
    <cellStyle name="Result2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0"/>
  <sheetViews>
    <sheetView tabSelected="1" workbookViewId="0">
      <selection activeCell="B3" sqref="B3"/>
    </sheetView>
  </sheetViews>
  <sheetFormatPr defaultRowHeight="12.75"/>
  <cols>
    <col min="1" max="1" width="60.140625" style="52" customWidth="1"/>
    <col min="2" max="2" width="34.28515625" style="52" customWidth="1"/>
    <col min="5" max="5" width="9.140625" bestFit="1" customWidth="1"/>
  </cols>
  <sheetData>
    <row r="1" spans="1:2" ht="15" customHeight="1">
      <c r="A1" s="85" t="s">
        <v>127</v>
      </c>
      <c r="B1" s="85"/>
    </row>
    <row r="2" spans="1:2" ht="15" customHeight="1">
      <c r="A2" s="86"/>
      <c r="B2" s="26" t="s">
        <v>107</v>
      </c>
    </row>
    <row r="3" spans="1:2" ht="15" customHeight="1">
      <c r="A3" s="86"/>
      <c r="B3" s="26" t="s">
        <v>108</v>
      </c>
    </row>
    <row r="4" spans="1:2" ht="15" customHeight="1">
      <c r="A4" s="84" t="s">
        <v>1</v>
      </c>
      <c r="B4" s="84"/>
    </row>
    <row r="5" spans="1:2" ht="15" customHeight="1">
      <c r="A5" s="87" t="s">
        <v>2</v>
      </c>
      <c r="B5" s="87"/>
    </row>
    <row r="6" spans="1:2" ht="32.450000000000003" customHeight="1">
      <c r="A6" s="27" t="s">
        <v>3</v>
      </c>
      <c r="B6" s="69" t="s">
        <v>4</v>
      </c>
    </row>
    <row r="7" spans="1:2" ht="15" customHeight="1">
      <c r="A7" s="87" t="s">
        <v>5</v>
      </c>
      <c r="B7" s="87"/>
    </row>
    <row r="8" spans="1:2" ht="15" customHeight="1">
      <c r="A8" s="28" t="s">
        <v>6</v>
      </c>
      <c r="B8" s="29" t="s">
        <v>7</v>
      </c>
    </row>
    <row r="9" spans="1:2" ht="15" customHeight="1">
      <c r="A9" s="30"/>
      <c r="B9" s="30"/>
    </row>
    <row r="10" spans="1:2" ht="15" customHeight="1">
      <c r="A10" s="87" t="s">
        <v>8</v>
      </c>
      <c r="B10" s="87"/>
    </row>
    <row r="11" spans="1:2" ht="15" customHeight="1">
      <c r="A11" s="27" t="s">
        <v>9</v>
      </c>
      <c r="B11" s="31" t="s">
        <v>10</v>
      </c>
    </row>
    <row r="12" spans="1:2" ht="28.15" customHeight="1">
      <c r="A12" s="32" t="s">
        <v>11</v>
      </c>
      <c r="B12" s="31" t="s">
        <v>12</v>
      </c>
    </row>
    <row r="13" spans="1:2" ht="30" customHeight="1">
      <c r="A13" s="33" t="s">
        <v>13</v>
      </c>
      <c r="B13" s="31" t="s">
        <v>14</v>
      </c>
    </row>
    <row r="14" spans="1:2" ht="15" customHeight="1">
      <c r="A14" s="33" t="s">
        <v>15</v>
      </c>
      <c r="B14" s="31" t="s">
        <v>16</v>
      </c>
    </row>
    <row r="15" spans="1:2" ht="15" customHeight="1">
      <c r="A15" s="28" t="s">
        <v>114</v>
      </c>
      <c r="B15" s="29" t="s">
        <v>17</v>
      </c>
    </row>
    <row r="16" spans="1:2" ht="15" customHeight="1">
      <c r="A16" s="87" t="s">
        <v>18</v>
      </c>
      <c r="B16" s="87"/>
    </row>
    <row r="17" spans="1:2" ht="15" customHeight="1">
      <c r="A17" s="28" t="s">
        <v>19</v>
      </c>
      <c r="B17" s="29" t="s">
        <v>7</v>
      </c>
    </row>
    <row r="18" spans="1:2" ht="15" customHeight="1">
      <c r="A18" s="34" t="s">
        <v>20</v>
      </c>
      <c r="B18" s="31" t="s">
        <v>4</v>
      </c>
    </row>
    <row r="19" spans="1:2" ht="29.45" customHeight="1">
      <c r="A19" s="35" t="s">
        <v>21</v>
      </c>
      <c r="B19" s="36" t="s">
        <v>22</v>
      </c>
    </row>
    <row r="20" spans="1:2" ht="15" customHeight="1">
      <c r="A20" s="30"/>
      <c r="B20" s="30"/>
    </row>
    <row r="21" spans="1:2" ht="15" customHeight="1">
      <c r="A21" s="84" t="s">
        <v>23</v>
      </c>
      <c r="B21" s="84"/>
    </row>
    <row r="22" spans="1:2" ht="15" customHeight="1">
      <c r="A22" s="87" t="s">
        <v>24</v>
      </c>
      <c r="B22" s="87"/>
    </row>
    <row r="23" spans="1:2" ht="15" customHeight="1">
      <c r="A23" s="28" t="s">
        <v>25</v>
      </c>
      <c r="B23" s="29" t="s">
        <v>7</v>
      </c>
    </row>
    <row r="24" spans="1:2" ht="15" customHeight="1">
      <c r="A24" s="87" t="s">
        <v>26</v>
      </c>
      <c r="B24" s="87"/>
    </row>
    <row r="25" spans="1:2" ht="15" customHeight="1">
      <c r="A25" s="28" t="s">
        <v>27</v>
      </c>
      <c r="B25" s="31" t="s">
        <v>7</v>
      </c>
    </row>
    <row r="26" spans="1:2" ht="15" customHeight="1">
      <c r="A26" s="87" t="s">
        <v>28</v>
      </c>
      <c r="B26" s="87"/>
    </row>
    <row r="27" spans="1:2" ht="53.45" customHeight="1">
      <c r="A27" s="27" t="s">
        <v>109</v>
      </c>
      <c r="B27" s="31"/>
    </row>
    <row r="28" spans="1:2" ht="15" customHeight="1">
      <c r="A28" s="37" t="s">
        <v>29</v>
      </c>
      <c r="B28" s="38">
        <v>0</v>
      </c>
    </row>
    <row r="29" spans="1:2" ht="15" customHeight="1">
      <c r="A29" s="30"/>
      <c r="B29" s="30"/>
    </row>
    <row r="30" spans="1:2" ht="15" customHeight="1">
      <c r="A30" s="35" t="s">
        <v>31</v>
      </c>
      <c r="B30" s="36">
        <v>0</v>
      </c>
    </row>
    <row r="31" spans="1:2" ht="15" customHeight="1">
      <c r="A31" s="30"/>
      <c r="B31" s="30"/>
    </row>
    <row r="32" spans="1:2" ht="34.15" customHeight="1">
      <c r="A32" s="70" t="s">
        <v>32</v>
      </c>
      <c r="B32" s="39" t="str">
        <f>B19</f>
        <v>12.948,32</v>
      </c>
    </row>
    <row r="33" spans="1:2" ht="15" customHeight="1">
      <c r="A33" s="30"/>
      <c r="B33" s="30"/>
    </row>
    <row r="34" spans="1:2" ht="15" customHeight="1">
      <c r="A34" s="30"/>
      <c r="B34" s="30"/>
    </row>
    <row r="35" spans="1:2" ht="15" customHeight="1">
      <c r="A35" s="84" t="s">
        <v>34</v>
      </c>
      <c r="B35" s="84"/>
    </row>
    <row r="36" spans="1:2" ht="15" customHeight="1">
      <c r="A36" s="87" t="s">
        <v>35</v>
      </c>
      <c r="B36" s="87"/>
    </row>
    <row r="37" spans="1:2" ht="40.15" customHeight="1">
      <c r="A37" s="40" t="s">
        <v>115</v>
      </c>
      <c r="B37" s="29" t="s">
        <v>7</v>
      </c>
    </row>
    <row r="38" spans="1:2" ht="15" customHeight="1">
      <c r="A38" s="87" t="s">
        <v>36</v>
      </c>
      <c r="B38" s="87"/>
    </row>
    <row r="39" spans="1:2" ht="40.15" customHeight="1">
      <c r="A39" s="40" t="s">
        <v>37</v>
      </c>
      <c r="B39" s="29" t="s">
        <v>7</v>
      </c>
    </row>
    <row r="40" spans="1:2" ht="15" customHeight="1">
      <c r="A40" s="87" t="s">
        <v>38</v>
      </c>
      <c r="B40" s="87"/>
    </row>
    <row r="41" spans="1:2" ht="15" customHeight="1">
      <c r="A41" s="40" t="s">
        <v>116</v>
      </c>
      <c r="B41" s="29" t="s">
        <v>7</v>
      </c>
    </row>
    <row r="42" spans="1:2" ht="36.6" customHeight="1">
      <c r="A42" s="35" t="s">
        <v>117</v>
      </c>
      <c r="B42" s="36" t="s">
        <v>4</v>
      </c>
    </row>
    <row r="43" spans="1:2" ht="42.6" customHeight="1">
      <c r="A43" s="35" t="s">
        <v>39</v>
      </c>
      <c r="B43" s="36" t="str">
        <f>B32</f>
        <v>12.948,32</v>
      </c>
    </row>
    <row r="44" spans="1:2" ht="15" customHeight="1">
      <c r="A44" s="30"/>
      <c r="B44" s="30"/>
    </row>
    <row r="45" spans="1:2" ht="15" customHeight="1">
      <c r="A45" s="88" t="s">
        <v>40</v>
      </c>
      <c r="B45" s="88"/>
    </row>
    <row r="46" spans="1:2" ht="15" customHeight="1">
      <c r="A46" s="41" t="s">
        <v>41</v>
      </c>
      <c r="B46" s="42"/>
    </row>
    <row r="47" spans="1:2" ht="15" customHeight="1">
      <c r="A47" s="41" t="s">
        <v>42</v>
      </c>
      <c r="B47" s="43"/>
    </row>
    <row r="48" spans="1:2" ht="15" customHeight="1">
      <c r="A48" s="44"/>
      <c r="B48" s="45"/>
    </row>
    <row r="49" spans="1:5" ht="15" customHeight="1">
      <c r="A49" s="30"/>
      <c r="B49" s="30"/>
    </row>
    <row r="50" spans="1:5" ht="15" customHeight="1">
      <c r="A50" s="30"/>
      <c r="B50" s="30"/>
    </row>
    <row r="51" spans="1:5" ht="15" customHeight="1">
      <c r="A51" s="89" t="s">
        <v>43</v>
      </c>
      <c r="B51" s="89"/>
    </row>
    <row r="52" spans="1:5" ht="15" customHeight="1">
      <c r="A52" s="88" t="s">
        <v>44</v>
      </c>
      <c r="B52" s="88"/>
    </row>
    <row r="53" spans="1:5" ht="15" customHeight="1">
      <c r="A53" s="46" t="s">
        <v>45</v>
      </c>
      <c r="B53" s="47" t="s">
        <v>4</v>
      </c>
      <c r="E53" s="81"/>
    </row>
    <row r="54" spans="1:5" ht="15" customHeight="1">
      <c r="A54" s="46" t="s">
        <v>46</v>
      </c>
      <c r="B54" s="43" t="s">
        <v>47</v>
      </c>
    </row>
    <row r="55" spans="1:5" ht="15" customHeight="1">
      <c r="A55" s="46" t="s">
        <v>110</v>
      </c>
      <c r="B55" s="43" t="s">
        <v>7</v>
      </c>
    </row>
    <row r="56" spans="1:5" ht="15" customHeight="1">
      <c r="A56" s="46" t="s">
        <v>111</v>
      </c>
      <c r="B56" s="43" t="s">
        <v>7</v>
      </c>
    </row>
    <row r="57" spans="1:5" ht="15" customHeight="1">
      <c r="A57" s="48" t="s">
        <v>48</v>
      </c>
      <c r="B57" s="49" t="s">
        <v>49</v>
      </c>
    </row>
    <row r="58" spans="1:5" ht="15" customHeight="1">
      <c r="A58" s="50"/>
      <c r="B58" s="41"/>
    </row>
    <row r="59" spans="1:5" ht="15" customHeight="1">
      <c r="A59" s="88" t="s">
        <v>112</v>
      </c>
      <c r="B59" s="88"/>
    </row>
    <row r="60" spans="1:5" ht="15" customHeight="1">
      <c r="A60" s="46" t="s">
        <v>45</v>
      </c>
      <c r="B60" s="47" t="s">
        <v>4</v>
      </c>
    </row>
    <row r="61" spans="1:5" ht="15" customHeight="1">
      <c r="A61" s="32" t="s">
        <v>129</v>
      </c>
      <c r="B61" s="43">
        <v>16324.79</v>
      </c>
    </row>
    <row r="62" spans="1:5" ht="15" customHeight="1">
      <c r="A62" s="46" t="s">
        <v>113</v>
      </c>
      <c r="B62" s="43" t="s">
        <v>7</v>
      </c>
    </row>
    <row r="63" spans="1:5" ht="15" customHeight="1">
      <c r="A63" s="51" t="s">
        <v>50</v>
      </c>
      <c r="B63" s="49" t="s">
        <v>51</v>
      </c>
    </row>
    <row r="64" spans="1:5" ht="15" customHeight="1">
      <c r="A64" s="30"/>
      <c r="B64" s="30"/>
      <c r="D64" s="93"/>
    </row>
    <row r="65" spans="1:2" s="83" customFormat="1" ht="31.9" customHeight="1">
      <c r="A65" s="71" t="s">
        <v>130</v>
      </c>
      <c r="B65" s="82">
        <f>924.79</f>
        <v>924.79</v>
      </c>
    </row>
    <row r="66" spans="1:2" ht="73.900000000000006" customHeight="1">
      <c r="A66" s="73" t="s">
        <v>53</v>
      </c>
      <c r="B66" s="72" t="s">
        <v>54</v>
      </c>
    </row>
    <row r="67" spans="1:2" ht="15" customHeight="1">
      <c r="A67" s="30"/>
      <c r="B67" s="30"/>
    </row>
    <row r="68" spans="1:2" ht="15" customHeight="1"/>
    <row r="69" spans="1:2" ht="15" customHeight="1"/>
    <row r="70" spans="1:2" ht="15" customHeight="1"/>
    <row r="71" spans="1:2" ht="15" customHeight="1"/>
    <row r="72" spans="1:2" ht="15" customHeight="1"/>
    <row r="73" spans="1:2" ht="15" customHeight="1"/>
    <row r="74" spans="1:2" ht="15" customHeight="1"/>
    <row r="75" spans="1:2" ht="15" customHeight="1"/>
    <row r="76" spans="1:2" ht="15" customHeight="1"/>
    <row r="77" spans="1:2" ht="15" customHeight="1"/>
    <row r="78" spans="1:2" ht="15" customHeight="1"/>
    <row r="79" spans="1:2" ht="15" customHeight="1"/>
    <row r="80" spans="1:2" ht="15" customHeight="1"/>
  </sheetData>
  <mergeCells count="19">
    <mergeCell ref="A59:B59"/>
    <mergeCell ref="A36:B36"/>
    <mergeCell ref="A38:B38"/>
    <mergeCell ref="A40:B40"/>
    <mergeCell ref="A45:B45"/>
    <mergeCell ref="A51:B51"/>
    <mergeCell ref="A52:B52"/>
    <mergeCell ref="A35:B35"/>
    <mergeCell ref="A1:B1"/>
    <mergeCell ref="A2:A3"/>
    <mergeCell ref="A4:B4"/>
    <mergeCell ref="A5:B5"/>
    <mergeCell ref="A7:B7"/>
    <mergeCell ref="A10:B10"/>
    <mergeCell ref="A16:B16"/>
    <mergeCell ref="A21:B21"/>
    <mergeCell ref="A22:B22"/>
    <mergeCell ref="A24:B24"/>
    <mergeCell ref="A26:B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"/>
  <sheetViews>
    <sheetView topLeftCell="A26" workbookViewId="0">
      <selection activeCell="C3" sqref="C3"/>
    </sheetView>
  </sheetViews>
  <sheetFormatPr defaultRowHeight="12.75"/>
  <cols>
    <col min="1" max="1" width="5.7109375" customWidth="1"/>
    <col min="2" max="2" width="63.5703125" customWidth="1"/>
    <col min="3" max="3" width="19.5703125" customWidth="1"/>
    <col min="4" max="4" width="23.85546875" customWidth="1"/>
  </cols>
  <sheetData>
    <row r="1" spans="1:3" ht="18.75">
      <c r="B1" s="85" t="s">
        <v>127</v>
      </c>
      <c r="C1" s="85"/>
    </row>
    <row r="2" spans="1:3" ht="18.75">
      <c r="B2" s="80"/>
      <c r="C2" s="80"/>
    </row>
    <row r="3" spans="1:3">
      <c r="B3" s="74" t="s">
        <v>55</v>
      </c>
      <c r="C3" s="26" t="s">
        <v>0</v>
      </c>
    </row>
    <row r="4" spans="1:3" ht="40.15" customHeight="1">
      <c r="B4" s="53" t="s">
        <v>56</v>
      </c>
      <c r="C4" s="6" t="str">
        <f>C5</f>
        <v>12.948,32</v>
      </c>
    </row>
    <row r="5" spans="1:3" ht="26.1" customHeight="1">
      <c r="B5" s="53" t="s">
        <v>57</v>
      </c>
      <c r="C5" s="7" t="s">
        <v>22</v>
      </c>
    </row>
    <row r="6" spans="1:3" ht="32.65" customHeight="1">
      <c r="B6" s="53" t="s">
        <v>58</v>
      </c>
      <c r="C6" s="54">
        <v>0</v>
      </c>
    </row>
    <row r="7" spans="1:3">
      <c r="B7" s="52"/>
      <c r="C7" s="52"/>
    </row>
    <row r="8" spans="1:3">
      <c r="B8" s="52"/>
      <c r="C8" s="52"/>
    </row>
    <row r="9" spans="1:3" ht="33.75" customHeight="1">
      <c r="A9" s="5"/>
      <c r="B9" s="90" t="s">
        <v>59</v>
      </c>
      <c r="C9" s="90"/>
    </row>
    <row r="10" spans="1:3" ht="24.4" customHeight="1">
      <c r="A10" s="5"/>
      <c r="B10" s="74"/>
      <c r="C10" s="74"/>
    </row>
    <row r="11" spans="1:3" ht="28.35" customHeight="1">
      <c r="A11" s="5"/>
      <c r="B11" s="55" t="s">
        <v>118</v>
      </c>
      <c r="C11" s="56" t="s">
        <v>60</v>
      </c>
    </row>
    <row r="12" spans="1:3" ht="34.9" customHeight="1">
      <c r="A12" s="5"/>
      <c r="B12" s="55" t="s">
        <v>119</v>
      </c>
      <c r="C12" s="56" t="s">
        <v>61</v>
      </c>
    </row>
    <row r="13" spans="1:3" ht="34.5" hidden="1" customHeight="1">
      <c r="A13" s="5"/>
      <c r="B13" s="57"/>
      <c r="C13" s="58"/>
    </row>
    <row r="14" spans="1:3" ht="22.9" customHeight="1">
      <c r="A14" s="5"/>
      <c r="B14" s="75" t="s">
        <v>62</v>
      </c>
      <c r="C14" s="59" t="s">
        <v>63</v>
      </c>
    </row>
    <row r="15" spans="1:3" ht="37.9" customHeight="1">
      <c r="B15" s="76" t="s">
        <v>64</v>
      </c>
      <c r="C15" s="60">
        <f>C5-C14</f>
        <v>2205.1399999999994</v>
      </c>
    </row>
    <row r="16" spans="1:3" ht="14.85" customHeight="1">
      <c r="A16" s="5"/>
      <c r="B16" s="77"/>
      <c r="C16" s="62"/>
    </row>
    <row r="17" spans="1:4" ht="37.9" customHeight="1">
      <c r="A17" s="5"/>
      <c r="B17" s="57" t="s">
        <v>65</v>
      </c>
      <c r="C17" s="58" t="s">
        <v>60</v>
      </c>
    </row>
    <row r="18" spans="1:4">
      <c r="B18" s="52"/>
      <c r="C18" s="52"/>
    </row>
    <row r="19" spans="1:4" ht="33.200000000000003" customHeight="1">
      <c r="B19" s="52"/>
      <c r="C19" s="52"/>
    </row>
    <row r="20" spans="1:4" ht="57.75" customHeight="1">
      <c r="B20" s="90" t="s">
        <v>66</v>
      </c>
      <c r="C20" s="90"/>
    </row>
    <row r="21" spans="1:4">
      <c r="B21" s="63" t="s">
        <v>120</v>
      </c>
      <c r="C21" s="56"/>
      <c r="D21" s="1"/>
    </row>
    <row r="22" spans="1:4" ht="25.5">
      <c r="B22" s="64" t="s">
        <v>121</v>
      </c>
      <c r="C22" s="56"/>
      <c r="D22" s="1"/>
    </row>
    <row r="23" spans="1:4">
      <c r="B23" s="65" t="s">
        <v>122</v>
      </c>
      <c r="C23" s="56"/>
      <c r="D23" s="1"/>
    </row>
    <row r="24" spans="1:4">
      <c r="B24" s="65" t="s">
        <v>123</v>
      </c>
      <c r="C24" s="56"/>
      <c r="D24" s="1"/>
    </row>
    <row r="25" spans="1:4" ht="25.5">
      <c r="B25" s="66" t="s">
        <v>124</v>
      </c>
      <c r="C25" s="56"/>
    </row>
    <row r="26" spans="1:4">
      <c r="B26" s="64" t="s">
        <v>125</v>
      </c>
      <c r="C26" s="56"/>
      <c r="D26" s="1"/>
    </row>
    <row r="27" spans="1:4" ht="25.5">
      <c r="B27" s="67" t="s">
        <v>67</v>
      </c>
      <c r="C27" s="56"/>
      <c r="D27" s="1"/>
    </row>
    <row r="28" spans="1:4" ht="42.75" customHeight="1">
      <c r="B28" s="67" t="s">
        <v>126</v>
      </c>
      <c r="C28" s="56"/>
      <c r="D28" s="1"/>
    </row>
    <row r="29" spans="1:4" ht="54.75" customHeight="1">
      <c r="B29" s="75" t="s">
        <v>128</v>
      </c>
      <c r="C29" s="60">
        <f>C21+C22+C23+C24+C25+C26+C27+C28</f>
        <v>0</v>
      </c>
    </row>
    <row r="30" spans="1:4" ht="48.75" customHeight="1">
      <c r="B30" s="78" t="s">
        <v>68</v>
      </c>
      <c r="C30" s="79">
        <f>C14+C29</f>
        <v>10743.18</v>
      </c>
    </row>
    <row r="31" spans="1:4" ht="21.2" customHeight="1">
      <c r="B31" s="52"/>
      <c r="C31" s="52"/>
    </row>
    <row r="32" spans="1:4" ht="51.4" customHeight="1">
      <c r="B32" s="77" t="s">
        <v>69</v>
      </c>
      <c r="C32" s="62">
        <f>C4-C30</f>
        <v>2205.1399999999994</v>
      </c>
    </row>
    <row r="33" spans="2:3">
      <c r="B33" s="52"/>
      <c r="C33" s="52"/>
    </row>
    <row r="34" spans="2:3" ht="32.1" hidden="1" customHeight="1">
      <c r="B34" s="61"/>
      <c r="C34" s="68"/>
    </row>
    <row r="35" spans="2:3" ht="32.1" hidden="1" customHeight="1">
      <c r="B35" s="52"/>
      <c r="C35" s="52"/>
    </row>
    <row r="36" spans="2:3" ht="32.1" customHeight="1">
      <c r="B36" s="52"/>
      <c r="C36" s="52"/>
    </row>
    <row r="37" spans="2:3">
      <c r="B37" s="52"/>
      <c r="C37" s="52"/>
    </row>
    <row r="38" spans="2:3">
      <c r="B38" s="91"/>
      <c r="C38" s="91"/>
    </row>
    <row r="39" spans="2:3">
      <c r="B39" s="91"/>
      <c r="C39" s="91"/>
    </row>
    <row r="40" spans="2:3">
      <c r="B40" s="91"/>
      <c r="C40" s="91"/>
    </row>
    <row r="41" spans="2:3">
      <c r="B41" s="91"/>
      <c r="C41" s="91"/>
    </row>
    <row r="42" spans="2:3" ht="32.1" customHeight="1">
      <c r="B42" s="91"/>
      <c r="C42" s="91"/>
    </row>
    <row r="43" spans="2:3">
      <c r="B43" s="52"/>
      <c r="C43" s="52"/>
    </row>
    <row r="44" spans="2:3">
      <c r="B44" s="52"/>
      <c r="C44" s="52"/>
    </row>
    <row r="45" spans="2:3">
      <c r="B45" s="52"/>
      <c r="C45" s="52"/>
    </row>
    <row r="46" spans="2:3">
      <c r="B46" s="52"/>
      <c r="C46" s="52"/>
    </row>
    <row r="47" spans="2:3">
      <c r="B47" s="52"/>
      <c r="C47" s="52"/>
    </row>
    <row r="48" spans="2:3">
      <c r="B48" s="52"/>
      <c r="C48" s="52"/>
    </row>
    <row r="49" spans="2:3">
      <c r="B49" s="52"/>
      <c r="C49" s="52"/>
    </row>
    <row r="50" spans="2:3">
      <c r="B50" s="52"/>
      <c r="C50" s="52"/>
    </row>
    <row r="51" spans="2:3">
      <c r="B51" s="52"/>
      <c r="C51" s="52"/>
    </row>
    <row r="52" spans="2:3">
      <c r="B52" s="52"/>
      <c r="C52" s="52"/>
    </row>
    <row r="53" spans="2:3">
      <c r="B53" s="52"/>
      <c r="C53" s="52"/>
    </row>
    <row r="54" spans="2:3">
      <c r="B54" s="52"/>
      <c r="C54" s="52"/>
    </row>
    <row r="55" spans="2:3">
      <c r="B55" s="52"/>
      <c r="C55" s="52"/>
    </row>
    <row r="56" spans="2:3">
      <c r="B56" s="52"/>
      <c r="C56" s="52"/>
    </row>
    <row r="57" spans="2:3">
      <c r="B57" s="52"/>
      <c r="C57" s="52"/>
    </row>
    <row r="58" spans="2:3">
      <c r="B58" s="52"/>
      <c r="C58" s="52"/>
    </row>
    <row r="59" spans="2:3">
      <c r="B59" s="52"/>
      <c r="C59" s="52"/>
    </row>
    <row r="60" spans="2:3">
      <c r="B60" s="52"/>
      <c r="C60" s="52"/>
    </row>
    <row r="61" spans="2:3">
      <c r="B61" s="52"/>
      <c r="C61" s="52"/>
    </row>
    <row r="62" spans="2:3">
      <c r="B62" s="52"/>
      <c r="C62" s="52"/>
    </row>
    <row r="63" spans="2:3">
      <c r="B63" s="52"/>
      <c r="C63" s="52"/>
    </row>
    <row r="64" spans="2:3">
      <c r="B64" s="52"/>
      <c r="C64" s="52"/>
    </row>
    <row r="65" spans="2:3">
      <c r="B65" s="52"/>
      <c r="C65" s="52"/>
    </row>
    <row r="66" spans="2:3">
      <c r="B66" s="52"/>
      <c r="C66" s="52"/>
    </row>
    <row r="67" spans="2:3">
      <c r="B67" s="52"/>
      <c r="C67" s="52"/>
    </row>
    <row r="68" spans="2:3">
      <c r="B68" s="52"/>
      <c r="C68" s="52"/>
    </row>
    <row r="69" spans="2:3">
      <c r="B69" s="52"/>
      <c r="C69" s="52"/>
    </row>
    <row r="70" spans="2:3">
      <c r="B70" s="52"/>
      <c r="C70" s="52"/>
    </row>
    <row r="71" spans="2:3">
      <c r="B71" s="52"/>
      <c r="C71" s="52"/>
    </row>
    <row r="72" spans="2:3">
      <c r="B72" s="52"/>
      <c r="C72" s="52"/>
    </row>
    <row r="73" spans="2:3">
      <c r="B73" s="52"/>
      <c r="C73" s="52"/>
    </row>
    <row r="74" spans="2:3">
      <c r="B74" s="52"/>
      <c r="C74" s="52"/>
    </row>
    <row r="75" spans="2:3">
      <c r="B75" s="52"/>
      <c r="C75" s="52"/>
    </row>
    <row r="76" spans="2:3">
      <c r="B76" s="52"/>
      <c r="C76" s="52"/>
    </row>
    <row r="77" spans="2:3">
      <c r="B77" s="52"/>
      <c r="C77" s="52"/>
    </row>
    <row r="78" spans="2:3">
      <c r="B78" s="52"/>
      <c r="C78" s="52"/>
    </row>
    <row r="79" spans="2:3">
      <c r="B79" s="52"/>
      <c r="C79" s="52"/>
    </row>
    <row r="80" spans="2:3">
      <c r="B80" s="52"/>
      <c r="C80" s="52"/>
    </row>
    <row r="81" spans="2:3">
      <c r="B81" s="52"/>
      <c r="C81" s="52"/>
    </row>
    <row r="82" spans="2:3">
      <c r="B82" s="52"/>
      <c r="C82" s="52"/>
    </row>
    <row r="83" spans="2:3">
      <c r="B83" s="52"/>
      <c r="C83" s="52"/>
    </row>
    <row r="84" spans="2:3">
      <c r="B84" s="52"/>
      <c r="C84" s="52"/>
    </row>
    <row r="85" spans="2:3">
      <c r="B85" s="52"/>
      <c r="C85" s="52"/>
    </row>
    <row r="86" spans="2:3">
      <c r="B86" s="52"/>
      <c r="C86" s="52"/>
    </row>
    <row r="87" spans="2:3">
      <c r="B87" s="52"/>
      <c r="C87" s="52"/>
    </row>
    <row r="88" spans="2:3">
      <c r="B88" s="52"/>
      <c r="C88" s="52"/>
    </row>
    <row r="89" spans="2:3">
      <c r="B89" s="52"/>
      <c r="C89" s="52"/>
    </row>
    <row r="90" spans="2:3">
      <c r="B90" s="52"/>
      <c r="C90" s="52"/>
    </row>
    <row r="91" spans="2:3">
      <c r="B91" s="52"/>
      <c r="C91" s="52"/>
    </row>
    <row r="92" spans="2:3">
      <c r="B92" s="52"/>
      <c r="C92" s="52"/>
    </row>
    <row r="93" spans="2:3">
      <c r="B93" s="52"/>
      <c r="C93" s="52"/>
    </row>
    <row r="94" spans="2:3">
      <c r="B94" s="52"/>
      <c r="C94" s="52"/>
    </row>
    <row r="95" spans="2:3">
      <c r="B95" s="52"/>
      <c r="C95" s="52"/>
    </row>
    <row r="96" spans="2:3">
      <c r="B96" s="52"/>
      <c r="C96" s="52"/>
    </row>
    <row r="97" spans="2:3">
      <c r="B97" s="52"/>
      <c r="C97" s="52"/>
    </row>
    <row r="98" spans="2:3">
      <c r="B98" s="52"/>
      <c r="C98" s="52"/>
    </row>
    <row r="99" spans="2:3">
      <c r="B99" s="52"/>
      <c r="C99" s="52"/>
    </row>
    <row r="100" spans="2:3">
      <c r="B100" s="52"/>
      <c r="C100" s="52"/>
    </row>
  </sheetData>
  <mergeCells count="4">
    <mergeCell ref="B1:C1"/>
    <mergeCell ref="B9:C9"/>
    <mergeCell ref="B20:C20"/>
    <mergeCell ref="B38:C42"/>
  </mergeCells>
  <pageMargins left="0.22007874015748033" right="0.15984251968503937" top="0.77165354330708669" bottom="0.73582677165354338" header="0.37795275590551186" footer="0.47716535433070867"/>
  <pageSetup paperSize="9" scale="32" fitToWidth="0" fitToHeight="0" pageOrder="overThenDown" orientation="portrait" useFirstPageNumber="1" r:id="rId1"/>
  <headerFooter alignWithMargins="0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6"/>
  <sheetViews>
    <sheetView workbookViewId="0"/>
  </sheetViews>
  <sheetFormatPr defaultRowHeight="12.75"/>
  <cols>
    <col min="1" max="1" width="3.42578125" customWidth="1"/>
    <col min="2" max="2" width="82.5703125" customWidth="1"/>
    <col min="3" max="3" width="15.28515625" customWidth="1"/>
    <col min="4" max="4" width="76.85546875" customWidth="1"/>
    <col min="5" max="6" width="11.85546875" customWidth="1"/>
    <col min="7" max="8" width="87.5703125" customWidth="1"/>
  </cols>
  <sheetData>
    <row r="1" spans="2:6" ht="46.15" customHeight="1">
      <c r="B1" s="92" t="s">
        <v>70</v>
      </c>
      <c r="C1" s="92"/>
    </row>
    <row r="2" spans="2:6" ht="7.5" hidden="1" customHeight="1">
      <c r="B2" s="8"/>
    </row>
    <row r="3" spans="2:6">
      <c r="B3" s="9" t="s">
        <v>71</v>
      </c>
      <c r="C3" s="10"/>
      <c r="D3" s="11"/>
    </row>
    <row r="4" spans="2:6" ht="20.25">
      <c r="B4" s="12" t="s">
        <v>72</v>
      </c>
      <c r="C4" s="4" t="s">
        <v>4</v>
      </c>
    </row>
    <row r="5" spans="2:6" ht="20.25">
      <c r="B5" s="12" t="s">
        <v>73</v>
      </c>
      <c r="C5" s="4" t="s">
        <v>7</v>
      </c>
    </row>
    <row r="6" spans="2:6">
      <c r="B6" s="10"/>
      <c r="C6" s="10"/>
    </row>
    <row r="7" spans="2:6" ht="39.4" customHeight="1">
      <c r="B7" s="13" t="s">
        <v>74</v>
      </c>
      <c r="C7" s="4" t="s">
        <v>7</v>
      </c>
    </row>
    <row r="8" spans="2:6" ht="33.6" customHeight="1">
      <c r="B8" s="13" t="s">
        <v>75</v>
      </c>
      <c r="C8" s="4" t="s">
        <v>7</v>
      </c>
    </row>
    <row r="9" spans="2:6" ht="33.6" customHeight="1">
      <c r="B9" s="13" t="s">
        <v>76</v>
      </c>
      <c r="C9" s="4" t="s">
        <v>7</v>
      </c>
    </row>
    <row r="10" spans="2:6" ht="33.6" customHeight="1">
      <c r="B10" s="13" t="s">
        <v>77</v>
      </c>
      <c r="C10" s="4" t="s">
        <v>7</v>
      </c>
      <c r="D10" s="14"/>
    </row>
    <row r="11" spans="2:6" ht="33.6" customHeight="1">
      <c r="B11" s="13" t="s">
        <v>78</v>
      </c>
      <c r="C11" s="4" t="s">
        <v>79</v>
      </c>
      <c r="D11" s="14"/>
    </row>
    <row r="12" spans="2:6" ht="33.6" customHeight="1">
      <c r="B12" s="13" t="s">
        <v>80</v>
      </c>
      <c r="C12" s="4" t="s">
        <v>7</v>
      </c>
    </row>
    <row r="13" spans="2:6" ht="33.6" customHeight="1">
      <c r="B13" s="13" t="s">
        <v>81</v>
      </c>
      <c r="C13" s="4" t="s">
        <v>82</v>
      </c>
    </row>
    <row r="14" spans="2:6" ht="33.6" customHeight="1">
      <c r="B14" s="13" t="s">
        <v>83</v>
      </c>
      <c r="C14" s="4" t="s">
        <v>82</v>
      </c>
    </row>
    <row r="15" spans="2:6" ht="71.45" customHeight="1">
      <c r="B15" s="13" t="s">
        <v>84</v>
      </c>
      <c r="C15" s="4" t="s">
        <v>7</v>
      </c>
      <c r="D15" s="15" t="s">
        <v>85</v>
      </c>
    </row>
    <row r="16" spans="2:6" ht="156" customHeight="1">
      <c r="B16" s="16" t="s">
        <v>86</v>
      </c>
      <c r="C16" s="4" t="s">
        <v>4</v>
      </c>
      <c r="D16" s="16" t="s">
        <v>87</v>
      </c>
      <c r="E16" s="4" t="s">
        <v>4</v>
      </c>
      <c r="F16" s="17"/>
    </row>
    <row r="17" spans="2:5" ht="121.5">
      <c r="B17" s="16" t="s">
        <v>88</v>
      </c>
      <c r="C17" s="4" t="s">
        <v>7</v>
      </c>
      <c r="D17" s="16" t="s">
        <v>89</v>
      </c>
      <c r="E17" s="4" t="s">
        <v>7</v>
      </c>
    </row>
    <row r="18" spans="2:5" ht="165.6" customHeight="1">
      <c r="B18" s="2" t="s">
        <v>90</v>
      </c>
      <c r="C18" s="4" t="s">
        <v>4</v>
      </c>
      <c r="D18" s="18" t="s">
        <v>91</v>
      </c>
      <c r="E18" s="4" t="s">
        <v>4</v>
      </c>
    </row>
    <row r="19" spans="2:5" ht="13.35" customHeight="1">
      <c r="B19" s="19" t="s">
        <v>92</v>
      </c>
      <c r="C19" s="20"/>
    </row>
    <row r="20" spans="2:5" ht="75.400000000000006" customHeight="1">
      <c r="B20" s="15" t="s">
        <v>93</v>
      </c>
      <c r="C20" s="20" t="s">
        <v>4</v>
      </c>
      <c r="D20" s="11"/>
    </row>
    <row r="21" spans="2:5" ht="52.9" customHeight="1">
      <c r="B21" s="15" t="s">
        <v>94</v>
      </c>
      <c r="C21" s="20" t="s">
        <v>7</v>
      </c>
    </row>
    <row r="22" spans="2:5" ht="66.400000000000006" customHeight="1">
      <c r="B22" s="21" t="s">
        <v>95</v>
      </c>
      <c r="C22" s="20" t="s">
        <v>4</v>
      </c>
    </row>
    <row r="23" spans="2:5" ht="60.4" customHeight="1">
      <c r="B23" s="22" t="s">
        <v>96</v>
      </c>
      <c r="C23" s="20" t="s">
        <v>7</v>
      </c>
    </row>
    <row r="24" spans="2:5" ht="41.65" customHeight="1">
      <c r="B24" s="22" t="s">
        <v>97</v>
      </c>
      <c r="C24" s="20" t="s">
        <v>7</v>
      </c>
    </row>
    <row r="25" spans="2:5" ht="58.15" customHeight="1">
      <c r="B25" s="15" t="s">
        <v>98</v>
      </c>
      <c r="C25" s="20" t="s">
        <v>4</v>
      </c>
      <c r="E25" s="23"/>
    </row>
    <row r="26" spans="2:5" ht="57.4" customHeight="1">
      <c r="B26" s="15" t="s">
        <v>99</v>
      </c>
      <c r="C26" s="20" t="s">
        <v>7</v>
      </c>
    </row>
    <row r="27" spans="2:5" ht="40.15" customHeight="1">
      <c r="B27" s="24" t="s">
        <v>100</v>
      </c>
      <c r="C27" s="20" t="s">
        <v>4</v>
      </c>
    </row>
    <row r="28" spans="2:5" ht="61.15" customHeight="1">
      <c r="B28" s="25" t="s">
        <v>101</v>
      </c>
      <c r="C28" s="20" t="s">
        <v>33</v>
      </c>
    </row>
    <row r="29" spans="2:5">
      <c r="B29" s="5"/>
      <c r="C29" s="20"/>
    </row>
    <row r="30" spans="2:5" ht="63.2" customHeight="1">
      <c r="B30" s="21" t="s">
        <v>102</v>
      </c>
      <c r="C30" s="20" t="s">
        <v>22</v>
      </c>
    </row>
    <row r="31" spans="2:5" ht="53.65" customHeight="1">
      <c r="B31" s="21" t="s">
        <v>103</v>
      </c>
      <c r="C31" s="20" t="s">
        <v>30</v>
      </c>
    </row>
    <row r="34" spans="2:4" ht="60">
      <c r="B34" s="3" t="s">
        <v>104</v>
      </c>
      <c r="C34" s="4" t="s">
        <v>7</v>
      </c>
      <c r="D34" s="1"/>
    </row>
    <row r="35" spans="2:4" ht="60">
      <c r="B35" s="3" t="s">
        <v>105</v>
      </c>
      <c r="C35" s="4" t="s">
        <v>7</v>
      </c>
      <c r="D35" s="1"/>
    </row>
    <row r="36" spans="2:4" ht="39.200000000000003" customHeight="1">
      <c r="B36" s="13" t="s">
        <v>106</v>
      </c>
      <c r="C36" s="4" t="s">
        <v>52</v>
      </c>
      <c r="D36" s="1"/>
    </row>
  </sheetData>
  <mergeCells count="1">
    <mergeCell ref="B1:C1"/>
  </mergeCells>
  <pageMargins left="0.22007874015748033" right="0.15984251968503937" top="0.77165354330708669" bottom="0.73582677165354338" header="0.37795275590551186" footer="0.47716535433070867"/>
  <pageSetup paperSize="0" scale="32" fitToWidth="0" fitToHeight="0" pageOrder="overThenDown" useFirstPageNumber="1" horizontalDpi="0" verticalDpi="0" copies="0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3053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Costituzione</vt:lpstr>
      <vt:lpstr>Utilizzo</vt:lpstr>
      <vt:lpstr>Dati utili fondo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tmpxI_p1d</dc:title>
  <dc:creator>Utente</dc:creator>
  <cp:lastModifiedBy>Sabina Casarini</cp:lastModifiedBy>
  <cp:revision>374</cp:revision>
  <cp:lastPrinted>2024-10-23T09:09:55Z</cp:lastPrinted>
  <dcterms:created xsi:type="dcterms:W3CDTF">2014-03-19T14:00:54Z</dcterms:created>
  <dcterms:modified xsi:type="dcterms:W3CDTF">2025-04-03T14:00:46Z</dcterms:modified>
</cp:coreProperties>
</file>